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<sst xmlns="http://schemas.openxmlformats.org/spreadsheetml/2006/main" count="88" uniqueCount="83">
  <si>
    <t>Návrh rozpočtu obce Oucmanice na rok 2023</t>
  </si>
  <si>
    <t>Příjmy</t>
  </si>
  <si>
    <t>Návrh rozpočtu na rok 2023</t>
  </si>
  <si>
    <t>Očekávané plnění rozpočtu za rok 2022</t>
  </si>
  <si>
    <t>Schválený rozpočet na rok 2022</t>
  </si>
  <si>
    <t>1111     Daň z příjmu fyz. osob ze záv. Čin.</t>
  </si>
  <si>
    <t>1112     Daň z příjmu fyz. osob ze sam. Čin.</t>
  </si>
  <si>
    <t>1113     Daň z příjmu fyz. osob z kap.</t>
  </si>
  <si>
    <t>1121     Daň z příjmu práv. osob</t>
  </si>
  <si>
    <t>1122     Daň z příjmu právnických osob za obce</t>
  </si>
  <si>
    <t>1211     Daň z přidané hodnoty</t>
  </si>
  <si>
    <t>1341     Poplatek ze psů</t>
  </si>
  <si>
    <t>1345     Příjem z poplatků za obecní systém odpadového hospodářství</t>
  </si>
  <si>
    <t>1361     Správní poplatky</t>
  </si>
  <si>
    <t>1381   Odvod z výtěžku provozování loterií</t>
  </si>
  <si>
    <t>1511     Daň z nemovitostí</t>
  </si>
  <si>
    <t>4111    Ni.př.transfer.ze všeob.pokl.st.rozp.</t>
  </si>
  <si>
    <t>4112 Neinv.transf.ze st.rozp</t>
  </si>
  <si>
    <t>4122    Neiv.dotace od krajů</t>
  </si>
  <si>
    <t>8115  Financování</t>
  </si>
  <si>
    <t>Pronájem pozemků</t>
  </si>
  <si>
    <t>Prodej dřeva</t>
  </si>
  <si>
    <t>Vnitřní obchod</t>
  </si>
  <si>
    <t>Nebytové hospodářství - hospoda</t>
  </si>
  <si>
    <t>Odvádění a čištění odpadních vod</t>
  </si>
  <si>
    <t>Film.tvorba, distribuce, kina</t>
  </si>
  <si>
    <t>Záležitosti kultury</t>
  </si>
  <si>
    <t>Komunální služby a územní rozvoj-prodej pozemku</t>
  </si>
  <si>
    <t>Využívání a zneškodňování komunálních odpadů</t>
  </si>
  <si>
    <t>Příjmy z prodeje zboží</t>
  </si>
  <si>
    <t>Příjmy a výdaje z úvěrových operací</t>
  </si>
  <si>
    <t>Převody vlastním fondům</t>
  </si>
  <si>
    <t>Příjmy celkem</t>
  </si>
  <si>
    <t>Výdaje:</t>
  </si>
  <si>
    <t>Pěstební činnost</t>
  </si>
  <si>
    <t>Prodejna</t>
  </si>
  <si>
    <t>5171 Výdaje na dodavatel.zajišť.opravy a údržba</t>
  </si>
  <si>
    <t>5213 Neinvestiční dotace – provoz obchodu</t>
  </si>
  <si>
    <t>Hospoda</t>
  </si>
  <si>
    <t xml:space="preserve">Nebytové hospodářství </t>
  </si>
  <si>
    <t>Silnice oprava silnice+ projekt komunikace</t>
  </si>
  <si>
    <t>5169 Nákup ostatních služeb</t>
  </si>
  <si>
    <t>Ostatní záležitosti pozemních komunikací – zastávka+polní cesty</t>
  </si>
  <si>
    <t>Odvádění a čištění odpadních vod a nakládání s kaly</t>
  </si>
  <si>
    <t>Geologický průzkum rybníka</t>
  </si>
  <si>
    <t>Činnosti knihovnické</t>
  </si>
  <si>
    <t>5192 Poskytnuté náhrady</t>
  </si>
  <si>
    <t>Vydávání děl – knihy</t>
  </si>
  <si>
    <t xml:space="preserve">Kronika </t>
  </si>
  <si>
    <t>Zachování  a obnova hodnot místní kultury-kaplička</t>
  </si>
  <si>
    <t>Ostatní záležitosti sdělovacích prostředků</t>
  </si>
  <si>
    <t>Záležitosti kultury,  sbor pro občanské záležitosti</t>
  </si>
  <si>
    <t>Ostatní zájmová činnost</t>
  </si>
  <si>
    <t>5213  Neinv.příspěvěk spolky</t>
  </si>
  <si>
    <t>5213   Nemocnice příspěvek</t>
  </si>
  <si>
    <t>Veřejné osvětlení</t>
  </si>
  <si>
    <t>Výstavba a údržba místních inženýrských sítí</t>
  </si>
  <si>
    <t>Komunální služby a územní rozvoj</t>
  </si>
  <si>
    <t>5221    Ost. Neinv.transf. MAS Nad Orlicí</t>
  </si>
  <si>
    <t>5229    Ost. neivestiční transfer nezisk. a podob. org</t>
  </si>
  <si>
    <t>5329    Ost. neinv. dotace veřej. rozp. místní úrovni(mikroreg.)</t>
  </si>
  <si>
    <t>Sběr a svoz komunálních odpadů</t>
  </si>
  <si>
    <t>Sběr a odvoz ostatních odpadů- bioodpad</t>
  </si>
  <si>
    <t>Veřejná zeleň</t>
  </si>
  <si>
    <t>Krizový fond</t>
  </si>
  <si>
    <t>Požární ochrana  - dobrovolná část</t>
  </si>
  <si>
    <t>Zastupitelstvo obce</t>
  </si>
  <si>
    <t>Volby do zastupitelstva obce</t>
  </si>
  <si>
    <t>Volby prezidenta republiky</t>
  </si>
  <si>
    <r>
      <t>Vnitřní správa-</t>
    </r>
    <r>
      <rPr>
        <sz val="12"/>
        <color indexed="8"/>
        <rFont val="Times New Roman"/>
        <family val="1"/>
      </rPr>
      <t xml:space="preserve"> provoz úřadu </t>
    </r>
  </si>
  <si>
    <t>5163 Služby peněžních ústavů</t>
  </si>
  <si>
    <t>Pojištění funkčně nespecifikované</t>
  </si>
  <si>
    <t>Převody vlastním fondům v rozp.ÚC</t>
  </si>
  <si>
    <t>Ostatní finanční operace</t>
  </si>
  <si>
    <t>Finanční vypořádání minulých let</t>
  </si>
  <si>
    <t>V ý d a j e    c e l k e m</t>
  </si>
  <si>
    <t>Rozdíl v příjmech a výdajích je</t>
  </si>
  <si>
    <t xml:space="preserve">Rozpočet je sestaven jako vyrovnaný. </t>
  </si>
  <si>
    <t>,</t>
  </si>
  <si>
    <t xml:space="preserve">Vyvěšeno:  </t>
  </si>
  <si>
    <t>Svěšeno:</t>
  </si>
  <si>
    <t xml:space="preserve">Elektronicky vyvěšeno: </t>
  </si>
  <si>
    <t>Elektronicky svěšeno: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</si>
</sst>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,_K_?"/>
    <numFmt numFmtId="165" formatCode="#,##0.00&quot; Kč&quot;"/>
    <numFmt numFmtId="166" formatCode="d/m/yyyy"/>
  </numFmts>
  <fonts count="47">
    <font>
      <sz val="10"/>
      <name val="Arial"/>
      <family val="2"/>
    </font>
    <font>
      <b/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53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36">
      <alignment/>
      <protection/>
    </xf>
    <xf numFmtId="164" fontId="0" fillId="0" borderId="0" xfId="36" applyNumberFormat="1" applyAlignment="1">
      <alignment/>
      <protection/>
    </xf>
    <xf numFmtId="0" fontId="1" fillId="0" borderId="0" xfId="36" applyFont="1" applyAlignment="1">
      <alignment horizontal="center"/>
      <protection/>
    </xf>
    <xf numFmtId="0" fontId="2" fillId="0" borderId="0" xfId="36" applyFont="1" applyAlignment="1">
      <alignment horizontal="center"/>
      <protection/>
    </xf>
    <xf numFmtId="0" fontId="3" fillId="0" borderId="0" xfId="36" applyFont="1" applyAlignment="1">
      <alignment horizontal="center"/>
      <protection/>
    </xf>
    <xf numFmtId="164" fontId="0" fillId="0" borderId="0" xfId="36" applyNumberFormat="1" applyFont="1" applyAlignment="1">
      <alignment/>
      <protection/>
    </xf>
    <xf numFmtId="2" fontId="0" fillId="0" borderId="0" xfId="36" applyNumberFormat="1" applyFont="1" applyAlignment="1">
      <alignment wrapText="1"/>
      <protection/>
    </xf>
    <xf numFmtId="0" fontId="0" fillId="0" borderId="0" xfId="36" applyFont="1" applyAlignment="1">
      <alignment wrapText="1"/>
      <protection/>
    </xf>
    <xf numFmtId="0" fontId="4" fillId="0" borderId="0" xfId="36" applyFont="1" applyAlignment="1">
      <alignment horizontal="justify"/>
      <protection/>
    </xf>
    <xf numFmtId="4" fontId="4" fillId="0" borderId="0" xfId="36" applyNumberFormat="1" applyFont="1" applyAlignment="1">
      <alignment horizontal="right"/>
      <protection/>
    </xf>
    <xf numFmtId="165" fontId="4" fillId="0" borderId="0" xfId="36" applyNumberFormat="1" applyFont="1" applyAlignment="1">
      <alignment horizontal="right"/>
      <protection/>
    </xf>
    <xf numFmtId="4" fontId="4" fillId="0" borderId="0" xfId="36" applyNumberFormat="1" applyFont="1" applyAlignment="1">
      <alignment/>
      <protection/>
    </xf>
    <xf numFmtId="0" fontId="4" fillId="0" borderId="0" xfId="36" applyFont="1" applyAlignment="1">
      <alignment horizontal="left"/>
      <protection/>
    </xf>
    <xf numFmtId="0" fontId="0" fillId="0" borderId="0" xfId="36" applyAlignment="1">
      <alignment horizontal="left"/>
      <protection/>
    </xf>
    <xf numFmtId="0" fontId="5" fillId="0" borderId="0" xfId="36" applyFont="1" applyAlignment="1">
      <alignment horizontal="left"/>
      <protection/>
    </xf>
    <xf numFmtId="4" fontId="5" fillId="0" borderId="0" xfId="36" applyNumberFormat="1" applyFont="1" applyAlignment="1">
      <alignment/>
      <protection/>
    </xf>
    <xf numFmtId="165" fontId="5" fillId="0" borderId="0" xfId="36" applyNumberFormat="1" applyFont="1" applyAlignment="1">
      <alignment horizontal="right"/>
      <protection/>
    </xf>
    <xf numFmtId="2" fontId="4" fillId="0" borderId="0" xfId="36" applyNumberFormat="1" applyFont="1" applyAlignment="1">
      <alignment horizontal="right"/>
      <protection/>
    </xf>
    <xf numFmtId="0" fontId="5" fillId="0" borderId="0" xfId="36" applyFont="1" applyAlignment="1">
      <alignment horizontal="justify"/>
      <protection/>
    </xf>
    <xf numFmtId="4" fontId="5" fillId="0" borderId="0" xfId="36" applyNumberFormat="1" applyFont="1" applyAlignment="1">
      <alignment horizontal="right"/>
      <protection/>
    </xf>
    <xf numFmtId="2" fontId="5" fillId="0" borderId="0" xfId="36" applyNumberFormat="1" applyFont="1" applyAlignment="1">
      <alignment horizontal="right"/>
      <protection/>
    </xf>
    <xf numFmtId="0" fontId="0" fillId="0" borderId="0" xfId="36" applyFont="1">
      <alignment/>
      <protection/>
    </xf>
    <xf numFmtId="0" fontId="4" fillId="0" borderId="0" xfId="36" applyFont="1">
      <alignment/>
      <protection/>
    </xf>
    <xf numFmtId="165" fontId="0" fillId="0" borderId="0" xfId="36" applyNumberFormat="1" applyAlignment="1">
      <alignment horizontal="right"/>
      <protection/>
    </xf>
    <xf numFmtId="0" fontId="6" fillId="0" borderId="0" xfId="36" applyFont="1" applyAlignment="1">
      <alignment horizontal="justify"/>
      <protection/>
    </xf>
    <xf numFmtId="0" fontId="7" fillId="0" borderId="0" xfId="36" applyFont="1">
      <alignment/>
      <protection/>
    </xf>
    <xf numFmtId="4" fontId="8" fillId="0" borderId="0" xfId="36" applyNumberFormat="1" applyFont="1" applyAlignment="1">
      <alignment/>
      <protection/>
    </xf>
    <xf numFmtId="165" fontId="8" fillId="0" borderId="0" xfId="36" applyNumberFormat="1" applyFont="1" applyAlignment="1">
      <alignment horizontal="right"/>
      <protection/>
    </xf>
    <xf numFmtId="0" fontId="10" fillId="0" borderId="0" xfId="0" applyFont="1" applyAlignment="1">
      <alignment horizontal="left"/>
    </xf>
    <xf numFmtId="0" fontId="4" fillId="0" borderId="0" xfId="36" applyFont="1" applyFill="1" applyAlignment="1">
      <alignment horizontal="left"/>
      <protection/>
    </xf>
    <xf numFmtId="4" fontId="0" fillId="0" borderId="0" xfId="36" applyNumberFormat="1" applyFont="1">
      <alignment/>
      <protection/>
    </xf>
    <xf numFmtId="4" fontId="11" fillId="0" borderId="0" xfId="36" applyNumberFormat="1" applyFont="1" applyAlignment="1">
      <alignment/>
      <protection/>
    </xf>
    <xf numFmtId="0" fontId="12" fillId="0" borderId="0" xfId="36" applyFont="1" applyAlignment="1">
      <alignment horizontal="left"/>
      <protection/>
    </xf>
    <xf numFmtId="4" fontId="0" fillId="0" borderId="0" xfId="36" applyNumberFormat="1" applyAlignment="1">
      <alignment/>
      <protection/>
    </xf>
    <xf numFmtId="2" fontId="11" fillId="0" borderId="0" xfId="36" applyNumberFormat="1" applyFont="1" applyAlignment="1">
      <alignment horizontal="right"/>
      <protection/>
    </xf>
    <xf numFmtId="166" fontId="0" fillId="0" borderId="0" xfId="36" applyNumberFormat="1" applyFont="1" applyAlignment="1">
      <alignment/>
      <protection/>
    </xf>
    <xf numFmtId="166" fontId="0" fillId="0" borderId="0" xfId="36" applyNumberFormat="1" applyAlignment="1">
      <alignment/>
      <protection/>
    </xf>
    <xf numFmtId="2" fontId="4" fillId="0" borderId="0" xfId="36" applyNumberFormat="1" applyFont="1" applyAlignment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1">
      <selection activeCell="B39" sqref="B39"/>
    </sheetView>
  </sheetViews>
  <sheetFormatPr defaultColWidth="8.7109375" defaultRowHeight="12.75"/>
  <cols>
    <col min="1" max="1" width="7.7109375" style="1" customWidth="1"/>
    <col min="2" max="2" width="53.8515625" style="1" customWidth="1"/>
    <col min="3" max="3" width="24.7109375" style="2" customWidth="1"/>
    <col min="4" max="4" width="16.00390625" style="1" customWidth="1"/>
    <col min="5" max="5" width="20.8515625" style="1" customWidth="1"/>
    <col min="6" max="10" width="47.00390625" style="1" customWidth="1"/>
    <col min="11" max="16384" width="8.7109375" style="1" customWidth="1"/>
  </cols>
  <sheetData>
    <row r="1" ht="18.75">
      <c r="B1" s="3" t="s">
        <v>0</v>
      </c>
    </row>
    <row r="2" ht="20.25">
      <c r="A2" s="4"/>
    </row>
    <row r="3" spans="1:5" ht="39.75">
      <c r="A3" s="5" t="s">
        <v>1</v>
      </c>
      <c r="C3" s="6" t="s">
        <v>2</v>
      </c>
      <c r="D3" s="7" t="s">
        <v>3</v>
      </c>
      <c r="E3" s="8" t="s">
        <v>4</v>
      </c>
    </row>
    <row r="4" spans="1:10" ht="15.75">
      <c r="A4" s="9">
        <v>0</v>
      </c>
      <c r="B4" s="9" t="s">
        <v>5</v>
      </c>
      <c r="C4" s="10">
        <v>660000</v>
      </c>
      <c r="D4" s="11">
        <v>500546.69</v>
      </c>
      <c r="E4" s="11">
        <v>538000</v>
      </c>
      <c r="F4" s="9"/>
      <c r="G4" s="9"/>
      <c r="H4" s="9"/>
      <c r="I4" s="9"/>
      <c r="J4" s="9"/>
    </row>
    <row r="5" spans="1:10" ht="15.75">
      <c r="A5" s="9">
        <v>0</v>
      </c>
      <c r="B5" s="9" t="s">
        <v>6</v>
      </c>
      <c r="C5" s="10">
        <v>43000</v>
      </c>
      <c r="D5" s="11">
        <v>41016.97</v>
      </c>
      <c r="E5" s="11">
        <v>23000</v>
      </c>
      <c r="F5" s="9"/>
      <c r="G5" s="9"/>
      <c r="H5" s="9"/>
      <c r="I5" s="9"/>
      <c r="J5" s="9"/>
    </row>
    <row r="6" spans="1:10" ht="15.75">
      <c r="A6" s="9">
        <v>0</v>
      </c>
      <c r="B6" s="9" t="s">
        <v>7</v>
      </c>
      <c r="C6" s="10">
        <v>140000</v>
      </c>
      <c r="D6" s="11">
        <v>97517.42</v>
      </c>
      <c r="E6" s="11">
        <v>92000</v>
      </c>
      <c r="F6" s="9"/>
      <c r="G6" s="9"/>
      <c r="H6" s="9"/>
      <c r="I6" s="9"/>
      <c r="J6" s="9"/>
    </row>
    <row r="7" spans="1:10" ht="15.75">
      <c r="A7" s="9">
        <v>0</v>
      </c>
      <c r="B7" s="9" t="s">
        <v>8</v>
      </c>
      <c r="C7" s="10">
        <v>980000</v>
      </c>
      <c r="D7" s="11">
        <v>773174.52</v>
      </c>
      <c r="E7" s="11">
        <v>680000</v>
      </c>
      <c r="F7" s="9"/>
      <c r="G7" s="9"/>
      <c r="H7" s="9"/>
      <c r="I7" s="9"/>
      <c r="J7" s="9"/>
    </row>
    <row r="8" spans="1:10" ht="15.75">
      <c r="A8" s="9"/>
      <c r="B8" s="9" t="s">
        <v>9</v>
      </c>
      <c r="C8" s="10">
        <v>400000</v>
      </c>
      <c r="D8" s="11">
        <v>1433360</v>
      </c>
      <c r="E8" s="11">
        <v>1450000</v>
      </c>
      <c r="F8" s="9"/>
      <c r="G8" s="9"/>
      <c r="H8" s="9"/>
      <c r="I8" s="9"/>
      <c r="J8" s="9"/>
    </row>
    <row r="9" spans="1:10" ht="15.75">
      <c r="A9" s="9">
        <v>0</v>
      </c>
      <c r="B9" s="9" t="s">
        <v>10</v>
      </c>
      <c r="C9" s="10">
        <v>2390000</v>
      </c>
      <c r="D9" s="11">
        <v>1721818.23</v>
      </c>
      <c r="E9" s="11">
        <v>1933000</v>
      </c>
      <c r="F9" s="9"/>
      <c r="G9" s="9"/>
      <c r="H9" s="9"/>
      <c r="I9" s="9"/>
      <c r="J9" s="9"/>
    </row>
    <row r="10" spans="1:10" ht="15.75">
      <c r="A10" s="9">
        <v>0</v>
      </c>
      <c r="B10" s="9" t="s">
        <v>11</v>
      </c>
      <c r="C10" s="10">
        <v>3000</v>
      </c>
      <c r="D10" s="11">
        <v>2900</v>
      </c>
      <c r="E10" s="11">
        <v>3000</v>
      </c>
      <c r="F10" s="9"/>
      <c r="G10" s="9"/>
      <c r="H10" s="9"/>
      <c r="I10" s="9"/>
      <c r="J10" s="9"/>
    </row>
    <row r="11" spans="1:10" ht="31.5">
      <c r="A11" s="9"/>
      <c r="B11" s="9" t="s">
        <v>12</v>
      </c>
      <c r="C11" s="10">
        <v>132000</v>
      </c>
      <c r="D11" s="11">
        <v>125983</v>
      </c>
      <c r="E11" s="11">
        <v>115000</v>
      </c>
      <c r="F11" s="9"/>
      <c r="G11" s="9"/>
      <c r="H11" s="9"/>
      <c r="I11" s="9"/>
      <c r="J11" s="9"/>
    </row>
    <row r="12" spans="1:10" ht="15.75">
      <c r="A12" s="9">
        <v>0</v>
      </c>
      <c r="B12" s="9" t="s">
        <v>13</v>
      </c>
      <c r="C12" s="12">
        <v>500</v>
      </c>
      <c r="D12" s="11">
        <v>300</v>
      </c>
      <c r="E12" s="11">
        <v>500</v>
      </c>
      <c r="F12" s="9"/>
      <c r="G12" s="9"/>
      <c r="H12" s="9"/>
      <c r="I12" s="9"/>
      <c r="J12" s="9"/>
    </row>
    <row r="13" spans="1:10" ht="15.75">
      <c r="A13" s="9"/>
      <c r="B13" s="9" t="s">
        <v>14</v>
      </c>
      <c r="C13" s="12">
        <v>20000</v>
      </c>
      <c r="D13" s="11">
        <v>23002.38</v>
      </c>
      <c r="E13" s="11">
        <v>20000</v>
      </c>
      <c r="F13" s="9"/>
      <c r="G13" s="9"/>
      <c r="H13" s="9"/>
      <c r="I13" s="9"/>
      <c r="J13" s="9"/>
    </row>
    <row r="14" spans="1:10" ht="15.75">
      <c r="A14" s="9"/>
      <c r="B14" s="9" t="s">
        <v>15</v>
      </c>
      <c r="C14" s="10">
        <v>337000</v>
      </c>
      <c r="D14" s="11">
        <v>302819.07</v>
      </c>
      <c r="E14" s="11">
        <v>337000</v>
      </c>
      <c r="F14" s="9"/>
      <c r="G14" s="9"/>
      <c r="H14" s="9"/>
      <c r="I14" s="9"/>
      <c r="J14" s="9"/>
    </row>
    <row r="15" spans="1:10" ht="15.75">
      <c r="A15" s="9"/>
      <c r="B15" s="9" t="s">
        <v>16</v>
      </c>
      <c r="C15" s="12">
        <v>0</v>
      </c>
      <c r="D15" s="11">
        <v>61996.89</v>
      </c>
      <c r="E15" s="11">
        <v>61500</v>
      </c>
      <c r="F15" s="9"/>
      <c r="G15" s="9"/>
      <c r="H15" s="9"/>
      <c r="I15" s="9"/>
      <c r="J15" s="9"/>
    </row>
    <row r="16" spans="1:10" ht="15.75">
      <c r="A16" s="9"/>
      <c r="B16" s="9" t="s">
        <v>17</v>
      </c>
      <c r="C16" s="10">
        <v>74900</v>
      </c>
      <c r="D16" s="11">
        <v>58750</v>
      </c>
      <c r="E16" s="11">
        <v>70500</v>
      </c>
      <c r="F16" s="9"/>
      <c r="G16" s="9"/>
      <c r="H16" s="9"/>
      <c r="I16" s="9"/>
      <c r="J16" s="9"/>
    </row>
    <row r="17" spans="1:10" ht="15.75">
      <c r="A17" s="9"/>
      <c r="B17" s="9" t="s">
        <v>18</v>
      </c>
      <c r="C17" s="10">
        <v>0</v>
      </c>
      <c r="D17" s="11">
        <v>207000</v>
      </c>
      <c r="E17" s="11">
        <v>207000</v>
      </c>
      <c r="F17" s="9"/>
      <c r="G17" s="9"/>
      <c r="H17" s="9"/>
      <c r="I17" s="9"/>
      <c r="J17" s="9"/>
    </row>
    <row r="18" spans="1:10" ht="15.75">
      <c r="A18" s="9"/>
      <c r="B18" s="9" t="s">
        <v>19</v>
      </c>
      <c r="C18" s="10"/>
      <c r="D18" s="11"/>
      <c r="E18" s="11">
        <v>8714488</v>
      </c>
      <c r="F18" s="9"/>
      <c r="G18" s="9"/>
      <c r="H18" s="9"/>
      <c r="I18" s="9"/>
      <c r="J18" s="9"/>
    </row>
    <row r="19" spans="1:10" ht="15.75">
      <c r="A19" s="9">
        <v>1012</v>
      </c>
      <c r="B19" s="9" t="s">
        <v>20</v>
      </c>
      <c r="C19" s="10">
        <v>19000</v>
      </c>
      <c r="D19" s="11">
        <v>0</v>
      </c>
      <c r="E19" s="11">
        <v>19000</v>
      </c>
      <c r="F19" s="9"/>
      <c r="G19" s="9"/>
      <c r="H19" s="9"/>
      <c r="I19" s="9"/>
      <c r="J19" s="9"/>
    </row>
    <row r="20" spans="1:10" ht="15.75">
      <c r="A20" s="9">
        <v>1031</v>
      </c>
      <c r="B20" s="9" t="s">
        <v>21</v>
      </c>
      <c r="C20" s="10">
        <v>1000</v>
      </c>
      <c r="D20" s="11">
        <v>257730</v>
      </c>
      <c r="E20" s="11">
        <v>214000</v>
      </c>
      <c r="F20" s="9"/>
      <c r="G20" s="9"/>
      <c r="H20" s="9"/>
      <c r="I20" s="9"/>
      <c r="J20" s="9"/>
    </row>
    <row r="21" spans="1:10" ht="15.75">
      <c r="A21" s="9">
        <v>2141</v>
      </c>
      <c r="B21" s="9" t="s">
        <v>22</v>
      </c>
      <c r="C21" s="10">
        <v>12</v>
      </c>
      <c r="D21" s="11">
        <v>12</v>
      </c>
      <c r="E21" s="11">
        <v>12</v>
      </c>
      <c r="F21" s="9"/>
      <c r="G21" s="9"/>
      <c r="H21" s="9"/>
      <c r="I21" s="9"/>
      <c r="J21" s="9"/>
    </row>
    <row r="22" spans="1:10" ht="15.75">
      <c r="A22" s="9">
        <v>2142</v>
      </c>
      <c r="B22" s="9" t="s">
        <v>23</v>
      </c>
      <c r="C22" s="10">
        <v>20000</v>
      </c>
      <c r="D22" s="11">
        <v>20923.94</v>
      </c>
      <c r="E22" s="11">
        <v>20000</v>
      </c>
      <c r="F22" s="9"/>
      <c r="G22" s="9"/>
      <c r="H22" s="9"/>
      <c r="I22" s="9"/>
      <c r="J22" s="9"/>
    </row>
    <row r="23" spans="1:10" s="14" customFormat="1" ht="15.75">
      <c r="A23" s="9">
        <v>2321</v>
      </c>
      <c r="B23" s="9" t="s">
        <v>24</v>
      </c>
      <c r="C23" s="10">
        <v>122888</v>
      </c>
      <c r="D23" s="11">
        <v>106112.6</v>
      </c>
      <c r="E23" s="11">
        <v>106000</v>
      </c>
      <c r="F23" s="13"/>
      <c r="G23" s="13"/>
      <c r="H23" s="13"/>
      <c r="I23" s="13"/>
      <c r="J23" s="13"/>
    </row>
    <row r="24" spans="1:10" s="14" customFormat="1" ht="15.75">
      <c r="A24" s="9">
        <v>3313</v>
      </c>
      <c r="B24" s="9" t="s">
        <v>25</v>
      </c>
      <c r="C24" s="10">
        <v>5000</v>
      </c>
      <c r="D24" s="11">
        <v>0</v>
      </c>
      <c r="E24" s="11">
        <v>20000</v>
      </c>
      <c r="F24" s="13"/>
      <c r="G24" s="13"/>
      <c r="H24" s="13"/>
      <c r="I24" s="13"/>
      <c r="J24" s="13"/>
    </row>
    <row r="25" spans="1:10" s="14" customFormat="1" ht="15.75">
      <c r="A25" s="9">
        <v>3399</v>
      </c>
      <c r="B25" s="9" t="s">
        <v>26</v>
      </c>
      <c r="C25" s="10">
        <v>10000</v>
      </c>
      <c r="D25" s="11">
        <v>10500</v>
      </c>
      <c r="E25" s="11">
        <v>25000</v>
      </c>
      <c r="F25" s="13"/>
      <c r="G25" s="13"/>
      <c r="H25" s="13"/>
      <c r="I25" s="13"/>
      <c r="J25" s="13"/>
    </row>
    <row r="26" spans="1:10" s="14" customFormat="1" ht="15.75">
      <c r="A26" s="9">
        <v>3639</v>
      </c>
      <c r="B26" s="9" t="s">
        <v>27</v>
      </c>
      <c r="C26" s="10"/>
      <c r="D26" s="11">
        <v>1132124.4</v>
      </c>
      <c r="E26" s="11">
        <v>1000000</v>
      </c>
      <c r="F26" s="13"/>
      <c r="G26" s="13"/>
      <c r="H26" s="13"/>
      <c r="I26" s="13"/>
      <c r="J26" s="13"/>
    </row>
    <row r="27" spans="1:10" ht="15.75">
      <c r="A27" s="9">
        <v>3725</v>
      </c>
      <c r="B27" s="9" t="s">
        <v>28</v>
      </c>
      <c r="C27" s="10">
        <v>45000</v>
      </c>
      <c r="D27" s="11">
        <v>50725.67</v>
      </c>
      <c r="E27" s="11">
        <v>40000</v>
      </c>
      <c r="F27" s="9"/>
      <c r="G27" s="9"/>
      <c r="H27" s="9"/>
      <c r="I27" s="9"/>
      <c r="J27" s="9"/>
    </row>
    <row r="28" spans="1:10" ht="15.75">
      <c r="A28" s="9">
        <v>6171</v>
      </c>
      <c r="B28" s="9" t="s">
        <v>29</v>
      </c>
      <c r="C28" s="10">
        <v>500</v>
      </c>
      <c r="D28" s="11">
        <v>0</v>
      </c>
      <c r="E28" s="11">
        <v>500</v>
      </c>
      <c r="F28" s="9"/>
      <c r="G28" s="9"/>
      <c r="H28" s="9"/>
      <c r="I28" s="9"/>
      <c r="J28" s="9"/>
    </row>
    <row r="29" spans="1:10" ht="15.75">
      <c r="A29" s="9">
        <v>6310</v>
      </c>
      <c r="B29" s="9" t="s">
        <v>30</v>
      </c>
      <c r="C29" s="10">
        <v>5000</v>
      </c>
      <c r="D29" s="11">
        <v>2141.4</v>
      </c>
      <c r="E29" s="11">
        <v>7000</v>
      </c>
      <c r="F29" s="9"/>
      <c r="G29" s="9"/>
      <c r="H29" s="9"/>
      <c r="I29" s="9"/>
      <c r="J29" s="9"/>
    </row>
    <row r="30" spans="1:10" ht="15.75">
      <c r="A30" s="9">
        <v>6330</v>
      </c>
      <c r="B30" s="9" t="s">
        <v>31</v>
      </c>
      <c r="C30" s="10">
        <v>80000</v>
      </c>
      <c r="D30" s="11">
        <v>120000</v>
      </c>
      <c r="E30" s="11">
        <v>80000</v>
      </c>
      <c r="F30" s="9"/>
      <c r="G30" s="9"/>
      <c r="H30" s="9"/>
      <c r="I30" s="9"/>
      <c r="J30" s="9"/>
    </row>
    <row r="31" spans="2:10" ht="15.75">
      <c r="B31" s="15" t="s">
        <v>32</v>
      </c>
      <c r="C31" s="16">
        <f>SUM(C4:C30)</f>
        <v>5488800</v>
      </c>
      <c r="D31" s="17">
        <f>SUM(D4:D30)</f>
        <v>7050455.18</v>
      </c>
      <c r="E31" s="17">
        <f>SUM(E4:E30)</f>
        <v>15776500</v>
      </c>
      <c r="F31" s="9"/>
      <c r="G31" s="9"/>
      <c r="H31" s="9"/>
      <c r="I31" s="9"/>
      <c r="J31" s="9"/>
    </row>
    <row r="32" spans="2:10" ht="15.75">
      <c r="B32" s="15"/>
      <c r="C32" s="16"/>
      <c r="D32" s="11"/>
      <c r="E32" s="18"/>
      <c r="F32" s="9"/>
      <c r="G32" s="9"/>
      <c r="H32" s="9"/>
      <c r="I32" s="9"/>
      <c r="J32" s="9"/>
    </row>
    <row r="33" spans="1:10" ht="15.75">
      <c r="A33" s="19"/>
      <c r="B33" s="19"/>
      <c r="C33" s="20"/>
      <c r="D33" s="21"/>
      <c r="E33" s="18"/>
      <c r="F33" s="9"/>
      <c r="G33" s="9"/>
      <c r="H33" s="9"/>
      <c r="I33" s="9"/>
      <c r="J33" s="9"/>
    </row>
    <row r="34" spans="2:10" ht="15.75">
      <c r="B34" s="15"/>
      <c r="C34" s="16"/>
      <c r="D34" s="18"/>
      <c r="E34" s="18"/>
      <c r="F34" s="9"/>
      <c r="G34" s="9"/>
      <c r="H34" s="9"/>
      <c r="I34" s="9"/>
      <c r="J34" s="9"/>
    </row>
    <row r="35" spans="1:10" ht="39.75">
      <c r="A35" s="5" t="s">
        <v>33</v>
      </c>
      <c r="B35" s="22"/>
      <c r="C35" s="6" t="s">
        <v>2</v>
      </c>
      <c r="D35" s="7" t="s">
        <v>3</v>
      </c>
      <c r="E35" s="8" t="s">
        <v>4</v>
      </c>
      <c r="F35" s="15"/>
      <c r="G35" s="15"/>
      <c r="H35" s="15"/>
      <c r="I35" s="15"/>
      <c r="J35" s="15"/>
    </row>
    <row r="36" spans="1:5" ht="15.75">
      <c r="A36" s="13">
        <v>1031</v>
      </c>
      <c r="B36" s="23" t="s">
        <v>34</v>
      </c>
      <c r="C36" s="12">
        <v>80000</v>
      </c>
      <c r="D36" s="24">
        <v>75021.21</v>
      </c>
      <c r="E36" s="24">
        <v>80000</v>
      </c>
    </row>
    <row r="37" spans="1:5" ht="15.75">
      <c r="A37" s="13"/>
      <c r="B37" s="23" t="s">
        <v>35</v>
      </c>
      <c r="C37" s="12"/>
      <c r="D37" s="24"/>
      <c r="E37" s="24"/>
    </row>
    <row r="38" spans="1:5" ht="15.75">
      <c r="A38" s="9">
        <v>2141</v>
      </c>
      <c r="B38" s="9" t="s">
        <v>36</v>
      </c>
      <c r="C38" s="12">
        <v>40000</v>
      </c>
      <c r="D38" s="24">
        <v>890</v>
      </c>
      <c r="E38" s="24">
        <v>40000</v>
      </c>
    </row>
    <row r="39" spans="1:10" ht="15.75">
      <c r="A39" s="13">
        <v>2141</v>
      </c>
      <c r="B39" s="13" t="s">
        <v>37</v>
      </c>
      <c r="C39" s="16">
        <v>200000</v>
      </c>
      <c r="D39" s="11">
        <v>100000</v>
      </c>
      <c r="E39" s="11">
        <v>200000</v>
      </c>
      <c r="F39" s="9"/>
      <c r="G39" s="9"/>
      <c r="H39" s="9"/>
      <c r="I39" s="9"/>
      <c r="J39" s="9"/>
    </row>
    <row r="40" spans="1:10" ht="15.75">
      <c r="A40" s="13"/>
      <c r="B40" s="13" t="s">
        <v>38</v>
      </c>
      <c r="C40" s="16"/>
      <c r="D40" s="11"/>
      <c r="E40" s="11"/>
      <c r="F40" s="9"/>
      <c r="G40" s="9"/>
      <c r="H40" s="9"/>
      <c r="I40" s="9"/>
      <c r="J40" s="9"/>
    </row>
    <row r="41" spans="1:10" s="26" customFormat="1" ht="15.75">
      <c r="A41" s="13">
        <v>2142</v>
      </c>
      <c r="B41" s="13" t="s">
        <v>39</v>
      </c>
      <c r="C41" s="12">
        <v>320000</v>
      </c>
      <c r="D41" s="11">
        <v>8990</v>
      </c>
      <c r="E41" s="11">
        <v>100000</v>
      </c>
      <c r="F41" s="25"/>
      <c r="G41" s="25"/>
      <c r="H41" s="25"/>
      <c r="I41" s="25"/>
      <c r="J41" s="25"/>
    </row>
    <row r="42" spans="1:10" ht="15.75">
      <c r="A42" s="9">
        <v>2212</v>
      </c>
      <c r="B42" s="9" t="s">
        <v>40</v>
      </c>
      <c r="C42" s="12">
        <v>500000</v>
      </c>
      <c r="D42" s="11">
        <v>331056</v>
      </c>
      <c r="E42" s="11">
        <v>500000</v>
      </c>
      <c r="F42" s="13"/>
      <c r="G42" s="13"/>
      <c r="H42" s="13"/>
      <c r="I42" s="13"/>
      <c r="J42" s="13"/>
    </row>
    <row r="43" spans="1:10" ht="15.75">
      <c r="A43" s="9"/>
      <c r="B43" s="9" t="s">
        <v>41</v>
      </c>
      <c r="C43" s="12">
        <v>25000</v>
      </c>
      <c r="D43" s="11">
        <v>5808</v>
      </c>
      <c r="E43" s="11">
        <v>25000</v>
      </c>
      <c r="F43" s="13"/>
      <c r="G43" s="13"/>
      <c r="H43" s="13"/>
      <c r="I43" s="13"/>
      <c r="J43" s="13"/>
    </row>
    <row r="44" spans="1:10" ht="31.5">
      <c r="A44" s="9">
        <v>2219</v>
      </c>
      <c r="B44" s="9" t="s">
        <v>42</v>
      </c>
      <c r="C44" s="12">
        <v>103000</v>
      </c>
      <c r="D44" s="11">
        <v>41862.37</v>
      </c>
      <c r="E44" s="11">
        <v>45000</v>
      </c>
      <c r="F44" s="13"/>
      <c r="G44" s="13"/>
      <c r="H44" s="13"/>
      <c r="I44" s="13"/>
      <c r="J44" s="13"/>
    </row>
    <row r="45" spans="1:10" ht="15.75">
      <c r="A45" s="13">
        <v>2321</v>
      </c>
      <c r="B45" s="13" t="s">
        <v>43</v>
      </c>
      <c r="C45" s="12">
        <v>85000</v>
      </c>
      <c r="D45" s="11">
        <v>46029.99</v>
      </c>
      <c r="E45" s="11">
        <v>440000</v>
      </c>
      <c r="F45" s="13"/>
      <c r="G45" s="13"/>
      <c r="H45" s="13"/>
      <c r="I45" s="13"/>
      <c r="J45" s="13"/>
    </row>
    <row r="46" spans="1:10" ht="15.75">
      <c r="A46" s="13">
        <v>2341</v>
      </c>
      <c r="B46" s="13" t="s">
        <v>44</v>
      </c>
      <c r="C46" s="12">
        <v>100000</v>
      </c>
      <c r="D46" s="11">
        <v>0</v>
      </c>
      <c r="E46" s="11">
        <v>10000</v>
      </c>
      <c r="F46" s="13"/>
      <c r="G46" s="13"/>
      <c r="H46" s="13"/>
      <c r="I46" s="13"/>
      <c r="J46" s="13"/>
    </row>
    <row r="47" spans="1:10" ht="15.75">
      <c r="A47" s="13">
        <v>3313</v>
      </c>
      <c r="B47" s="13" t="s">
        <v>25</v>
      </c>
      <c r="C47" s="12">
        <v>7000</v>
      </c>
      <c r="D47" s="11">
        <v>3400</v>
      </c>
      <c r="E47" s="11">
        <v>25000</v>
      </c>
      <c r="F47" s="13"/>
      <c r="G47" s="13"/>
      <c r="H47" s="13"/>
      <c r="I47" s="13"/>
      <c r="J47" s="13"/>
    </row>
    <row r="48" spans="1:10" ht="15.75">
      <c r="A48" s="13">
        <v>3314</v>
      </c>
      <c r="B48" s="13" t="s">
        <v>45</v>
      </c>
      <c r="C48" s="12">
        <v>10000</v>
      </c>
      <c r="D48" s="11">
        <v>4950</v>
      </c>
      <c r="E48" s="11">
        <v>10000</v>
      </c>
      <c r="F48" s="13"/>
      <c r="G48" s="13"/>
      <c r="H48" s="13"/>
      <c r="I48" s="13"/>
      <c r="J48" s="13"/>
    </row>
    <row r="49" spans="1:10" ht="15.75">
      <c r="A49" s="13">
        <v>3314</v>
      </c>
      <c r="B49" s="13" t="s">
        <v>46</v>
      </c>
      <c r="C49" s="12">
        <v>3000</v>
      </c>
      <c r="D49" s="11">
        <v>3000</v>
      </c>
      <c r="E49" s="11">
        <v>3000</v>
      </c>
      <c r="F49" s="13"/>
      <c r="G49" s="13"/>
      <c r="H49" s="13"/>
      <c r="I49" s="13"/>
      <c r="J49" s="13"/>
    </row>
    <row r="50" spans="1:10" ht="15.75">
      <c r="A50" s="13">
        <v>3316</v>
      </c>
      <c r="B50" s="13" t="s">
        <v>47</v>
      </c>
      <c r="C50" s="12"/>
      <c r="D50" s="11">
        <v>60610</v>
      </c>
      <c r="E50" s="11">
        <v>200000</v>
      </c>
      <c r="F50" s="13"/>
      <c r="G50" s="13"/>
      <c r="H50" s="13"/>
      <c r="I50" s="13"/>
      <c r="J50" s="13"/>
    </row>
    <row r="51" spans="1:10" ht="15.75">
      <c r="A51" s="13">
        <v>3319</v>
      </c>
      <c r="B51" s="13" t="s">
        <v>48</v>
      </c>
      <c r="C51" s="12">
        <v>16000</v>
      </c>
      <c r="D51" s="11">
        <v>0</v>
      </c>
      <c r="E51" s="11">
        <v>6000</v>
      </c>
      <c r="F51" s="13"/>
      <c r="G51" s="13"/>
      <c r="H51" s="13"/>
      <c r="I51" s="13"/>
      <c r="J51" s="13"/>
    </row>
    <row r="52" spans="1:10" ht="15.75">
      <c r="A52" s="13">
        <v>3326</v>
      </c>
      <c r="B52" s="13" t="s">
        <v>49</v>
      </c>
      <c r="C52" s="12">
        <v>67100</v>
      </c>
      <c r="D52" s="11">
        <v>1282</v>
      </c>
      <c r="E52" s="11">
        <v>9100</v>
      </c>
      <c r="F52" s="13"/>
      <c r="G52" s="13"/>
      <c r="H52" s="13"/>
      <c r="I52" s="13"/>
      <c r="J52" s="13"/>
    </row>
    <row r="53" spans="1:10" ht="15.75">
      <c r="A53"/>
      <c r="B53"/>
      <c r="C53" s="27"/>
      <c r="D53" s="28"/>
      <c r="E53" s="28"/>
      <c r="F53" s="9"/>
      <c r="G53" s="9"/>
      <c r="H53" s="9"/>
      <c r="I53" s="9"/>
      <c r="J53" s="9"/>
    </row>
    <row r="54" spans="1:10" ht="15.75">
      <c r="A54" s="13">
        <v>3349</v>
      </c>
      <c r="B54" s="13" t="s">
        <v>50</v>
      </c>
      <c r="C54" s="12">
        <v>30000</v>
      </c>
      <c r="D54" s="11">
        <v>14219.9</v>
      </c>
      <c r="E54" s="11">
        <v>30000</v>
      </c>
      <c r="F54" s="9"/>
      <c r="G54" s="9"/>
      <c r="H54" s="9"/>
      <c r="I54" s="9"/>
      <c r="J54" s="9"/>
    </row>
    <row r="55" spans="1:10" ht="15.75">
      <c r="A55" s="13">
        <v>3399</v>
      </c>
      <c r="B55" s="13" t="s">
        <v>51</v>
      </c>
      <c r="C55" s="12">
        <v>42000</v>
      </c>
      <c r="D55" s="11">
        <v>114304</v>
      </c>
      <c r="E55" s="11">
        <v>137000</v>
      </c>
      <c r="F55" s="9"/>
      <c r="G55" s="9"/>
      <c r="H55" s="9"/>
      <c r="I55" s="9"/>
      <c r="J55" s="9"/>
    </row>
    <row r="56" spans="1:10" ht="15.75">
      <c r="A56" s="13">
        <v>3429</v>
      </c>
      <c r="B56" s="13" t="s">
        <v>52</v>
      </c>
      <c r="C56" s="12">
        <v>150000</v>
      </c>
      <c r="D56" s="11">
        <v>2785376</v>
      </c>
      <c r="E56" s="11">
        <v>2916000</v>
      </c>
      <c r="F56" s="9"/>
      <c r="G56" s="9"/>
      <c r="H56" s="9"/>
      <c r="I56" s="9"/>
      <c r="J56" s="9"/>
    </row>
    <row r="57" spans="1:10" ht="15.75">
      <c r="A57" s="13">
        <v>3429</v>
      </c>
      <c r="B57" s="13" t="s">
        <v>53</v>
      </c>
      <c r="C57" s="12">
        <v>30000</v>
      </c>
      <c r="D57" s="11">
        <v>5000</v>
      </c>
      <c r="E57" s="11">
        <v>5000</v>
      </c>
      <c r="F57" s="9"/>
      <c r="G57" s="9"/>
      <c r="H57" s="9"/>
      <c r="I57" s="9"/>
      <c r="J57" s="9"/>
    </row>
    <row r="58" spans="1:10" ht="15.75">
      <c r="A58" s="15">
        <v>3522</v>
      </c>
      <c r="B58" s="15" t="s">
        <v>54</v>
      </c>
      <c r="C58" s="16">
        <v>5000</v>
      </c>
      <c r="D58" s="11">
        <v>0</v>
      </c>
      <c r="E58" s="11">
        <v>5000</v>
      </c>
      <c r="F58" s="13"/>
      <c r="G58" s="13"/>
      <c r="H58" s="13"/>
      <c r="I58" s="13"/>
      <c r="J58" s="13"/>
    </row>
    <row r="59" spans="1:10" ht="15.75">
      <c r="A59" s="13">
        <v>3631</v>
      </c>
      <c r="B59" s="13" t="s">
        <v>55</v>
      </c>
      <c r="C59" s="12">
        <v>64000</v>
      </c>
      <c r="D59" s="11">
        <v>22439.83</v>
      </c>
      <c r="E59" s="11">
        <v>45000</v>
      </c>
      <c r="F59" s="13"/>
      <c r="G59" s="13"/>
      <c r="H59" s="13"/>
      <c r="I59" s="13"/>
      <c r="J59" s="13"/>
    </row>
    <row r="60" spans="1:10" ht="15.75">
      <c r="A60" s="13">
        <v>3633</v>
      </c>
      <c r="B60" s="13" t="s">
        <v>56</v>
      </c>
      <c r="C60" s="12"/>
      <c r="D60" s="11">
        <v>3476019</v>
      </c>
      <c r="E60" s="11">
        <v>7120000</v>
      </c>
      <c r="F60" s="13"/>
      <c r="G60" s="13"/>
      <c r="H60" s="13"/>
      <c r="I60" s="13"/>
      <c r="J60" s="13"/>
    </row>
    <row r="61" spans="1:10" ht="15.75">
      <c r="A61" s="13">
        <v>3639</v>
      </c>
      <c r="B61" s="13" t="s">
        <v>57</v>
      </c>
      <c r="C61" s="12">
        <v>1135000</v>
      </c>
      <c r="D61" s="11">
        <v>8070</v>
      </c>
      <c r="E61" s="11">
        <v>347000</v>
      </c>
      <c r="F61" s="13"/>
      <c r="G61" s="13"/>
      <c r="H61" s="13"/>
      <c r="I61" s="13"/>
      <c r="J61" s="13"/>
    </row>
    <row r="62" spans="1:10" ht="15.75">
      <c r="A62" s="13">
        <v>3639</v>
      </c>
      <c r="B62" s="13" t="s">
        <v>58</v>
      </c>
      <c r="C62" s="12">
        <v>5000</v>
      </c>
      <c r="D62" s="11"/>
      <c r="E62" s="11"/>
      <c r="F62" s="13"/>
      <c r="G62" s="13"/>
      <c r="H62" s="13"/>
      <c r="I62" s="13"/>
      <c r="J62" s="13"/>
    </row>
    <row r="63" spans="1:10" ht="15.75">
      <c r="A63" s="13">
        <v>3639</v>
      </c>
      <c r="B63" s="13" t="s">
        <v>59</v>
      </c>
      <c r="C63" s="16">
        <v>7000</v>
      </c>
      <c r="D63" s="11">
        <v>0</v>
      </c>
      <c r="E63" s="11">
        <v>7000</v>
      </c>
      <c r="F63" s="13"/>
      <c r="G63" s="13"/>
      <c r="H63" s="13"/>
      <c r="I63" s="13"/>
      <c r="J63" s="13"/>
    </row>
    <row r="64" spans="1:10" ht="15.75">
      <c r="A64" s="13">
        <v>3639</v>
      </c>
      <c r="B64" s="13" t="s">
        <v>60</v>
      </c>
      <c r="C64" s="16">
        <v>5000</v>
      </c>
      <c r="D64" s="11">
        <v>3675</v>
      </c>
      <c r="E64" s="11">
        <v>5000</v>
      </c>
      <c r="F64" s="13"/>
      <c r="G64" s="13"/>
      <c r="H64" s="13"/>
      <c r="I64" s="13"/>
      <c r="J64" s="13"/>
    </row>
    <row r="65" spans="1:10" ht="15.75">
      <c r="A65" s="13">
        <v>3722</v>
      </c>
      <c r="B65" s="13" t="s">
        <v>61</v>
      </c>
      <c r="C65" s="12">
        <v>220000</v>
      </c>
      <c r="D65" s="24">
        <v>158616.63</v>
      </c>
      <c r="E65" s="11">
        <v>220000</v>
      </c>
      <c r="F65" s="13"/>
      <c r="G65" s="13"/>
      <c r="H65" s="13"/>
      <c r="I65" s="13"/>
      <c r="J65" s="13"/>
    </row>
    <row r="66" spans="1:10" ht="15.75">
      <c r="A66" s="13">
        <v>3723</v>
      </c>
      <c r="B66" s="13" t="s">
        <v>62</v>
      </c>
      <c r="C66" s="12">
        <v>40000</v>
      </c>
      <c r="D66" s="24">
        <v>28134.75</v>
      </c>
      <c r="E66" s="11">
        <v>40000</v>
      </c>
      <c r="F66" s="13"/>
      <c r="G66" s="13"/>
      <c r="H66" s="13"/>
      <c r="I66" s="13"/>
      <c r="J66" s="13"/>
    </row>
    <row r="67" spans="1:10" ht="15.75">
      <c r="A67" s="13">
        <v>3745</v>
      </c>
      <c r="B67" s="13" t="s">
        <v>63</v>
      </c>
      <c r="C67" s="12">
        <v>155000</v>
      </c>
      <c r="D67" s="11">
        <v>89548.34</v>
      </c>
      <c r="E67" s="11">
        <v>175000</v>
      </c>
      <c r="F67" s="13"/>
      <c r="G67" s="13"/>
      <c r="H67" s="13"/>
      <c r="I67" s="13"/>
      <c r="J67" s="13"/>
    </row>
    <row r="68" spans="1:10" ht="15.75">
      <c r="A68" s="13">
        <v>5213</v>
      </c>
      <c r="B68" s="13" t="s">
        <v>64</v>
      </c>
      <c r="C68" s="12">
        <v>30000</v>
      </c>
      <c r="D68" s="11">
        <v>0</v>
      </c>
      <c r="E68" s="11">
        <v>20000</v>
      </c>
      <c r="F68" s="13"/>
      <c r="G68" s="13"/>
      <c r="H68" s="13"/>
      <c r="I68" s="13"/>
      <c r="J68" s="13"/>
    </row>
    <row r="69" spans="1:10" ht="15.75">
      <c r="A69" s="13">
        <v>5512</v>
      </c>
      <c r="B69" s="13" t="s">
        <v>65</v>
      </c>
      <c r="C69" s="12">
        <v>45500</v>
      </c>
      <c r="D69" s="11">
        <v>25627</v>
      </c>
      <c r="E69" s="11">
        <v>89500</v>
      </c>
      <c r="F69" s="13"/>
      <c r="G69" s="13"/>
      <c r="H69" s="13"/>
      <c r="I69" s="13"/>
      <c r="J69" s="13"/>
    </row>
    <row r="70" spans="1:10" ht="15.75">
      <c r="A70" s="13">
        <v>6112</v>
      </c>
      <c r="B70" s="13" t="s">
        <v>66</v>
      </c>
      <c r="C70" s="12">
        <v>865000</v>
      </c>
      <c r="D70" s="11">
        <v>643030</v>
      </c>
      <c r="E70" s="11">
        <v>863000</v>
      </c>
      <c r="F70" s="13"/>
      <c r="G70" s="13"/>
      <c r="H70" s="13"/>
      <c r="I70" s="13"/>
      <c r="J70" s="13"/>
    </row>
    <row r="71" spans="1:10" ht="15.75">
      <c r="A71" s="13">
        <v>6115</v>
      </c>
      <c r="B71" s="13" t="s">
        <v>67</v>
      </c>
      <c r="C71" s="12">
        <v>0</v>
      </c>
      <c r="D71" s="11">
        <v>17802</v>
      </c>
      <c r="E71" s="11">
        <v>48000</v>
      </c>
      <c r="F71" s="13"/>
      <c r="G71" s="13"/>
      <c r="H71" s="13"/>
      <c r="I71" s="13"/>
      <c r="J71" s="13"/>
    </row>
    <row r="72" spans="1:10" ht="15.75">
      <c r="A72" s="13">
        <v>6118</v>
      </c>
      <c r="B72" s="13" t="s">
        <v>68</v>
      </c>
      <c r="C72" s="12">
        <v>45000</v>
      </c>
      <c r="D72" s="11"/>
      <c r="E72" s="11"/>
      <c r="F72" s="13"/>
      <c r="G72" s="13"/>
      <c r="H72" s="13"/>
      <c r="I72" s="13"/>
      <c r="J72" s="13"/>
    </row>
    <row r="73" spans="1:10" ht="15.75">
      <c r="A73" s="13">
        <v>6171</v>
      </c>
      <c r="B73" s="13" t="s">
        <v>69</v>
      </c>
      <c r="C73" s="12">
        <v>404200</v>
      </c>
      <c r="D73" s="11">
        <v>299343.38</v>
      </c>
      <c r="E73" s="11">
        <v>378700</v>
      </c>
      <c r="F73" s="13"/>
      <c r="G73" s="13"/>
      <c r="H73" s="13"/>
      <c r="I73" s="13"/>
      <c r="J73" s="13"/>
    </row>
    <row r="74" spans="1:10" ht="15.75">
      <c r="A74" s="13">
        <v>6310</v>
      </c>
      <c r="B74" s="13" t="s">
        <v>70</v>
      </c>
      <c r="C74" s="12">
        <v>500</v>
      </c>
      <c r="D74" s="11">
        <v>210.4</v>
      </c>
      <c r="E74" s="11">
        <v>500</v>
      </c>
      <c r="F74" s="13"/>
      <c r="G74" s="13"/>
      <c r="H74" s="13"/>
      <c r="I74" s="13"/>
      <c r="J74" s="13"/>
    </row>
    <row r="75" spans="1:10" ht="15.75">
      <c r="A75" s="29">
        <v>6320</v>
      </c>
      <c r="B75" s="13" t="s">
        <v>71</v>
      </c>
      <c r="C75" s="12">
        <v>22000</v>
      </c>
      <c r="D75" s="11">
        <v>12951</v>
      </c>
      <c r="E75" s="11">
        <v>15000</v>
      </c>
      <c r="F75" s="13"/>
      <c r="G75" s="13"/>
      <c r="H75" s="13"/>
      <c r="I75" s="13"/>
      <c r="J75" s="13"/>
    </row>
    <row r="76" spans="1:10" ht="15.75">
      <c r="A76" s="29">
        <v>6330</v>
      </c>
      <c r="B76" s="13" t="s">
        <v>72</v>
      </c>
      <c r="C76" s="12"/>
      <c r="D76" s="11"/>
      <c r="E76" s="11"/>
      <c r="F76" s="13"/>
      <c r="G76" s="13"/>
      <c r="H76" s="13"/>
      <c r="I76" s="13"/>
      <c r="J76" s="13"/>
    </row>
    <row r="77" spans="1:10" ht="15.75">
      <c r="A77" s="13">
        <v>6399</v>
      </c>
      <c r="B77" s="22" t="s">
        <v>73</v>
      </c>
      <c r="C77" s="10">
        <v>630000</v>
      </c>
      <c r="D77" s="11">
        <v>1136177</v>
      </c>
      <c r="E77" s="11">
        <v>1680000</v>
      </c>
      <c r="F77" s="13"/>
      <c r="G77" s="13"/>
      <c r="H77" s="13"/>
      <c r="I77" s="13"/>
      <c r="J77" s="13"/>
    </row>
    <row r="78" spans="1:10" ht="15.75">
      <c r="A78" s="30">
        <v>6402</v>
      </c>
      <c r="B78" s="22" t="s">
        <v>74</v>
      </c>
      <c r="C78" s="31">
        <v>2500</v>
      </c>
      <c r="D78" s="11">
        <v>2494.22</v>
      </c>
      <c r="E78" s="11">
        <v>2500</v>
      </c>
      <c r="F78" s="13"/>
      <c r="G78" s="13"/>
      <c r="H78" s="13"/>
      <c r="I78" s="13"/>
      <c r="J78" s="13"/>
    </row>
    <row r="79" spans="2:10" ht="15.75">
      <c r="B79" s="15" t="s">
        <v>75</v>
      </c>
      <c r="C79" s="32">
        <f>SUM(C36:C78)</f>
        <v>5488800</v>
      </c>
      <c r="D79" s="17">
        <f>SUM(D36:D78)</f>
        <v>9525938.020000001</v>
      </c>
      <c r="E79" s="17">
        <f>SUM(E36:E78)</f>
        <v>15842300</v>
      </c>
      <c r="F79" s="13"/>
      <c r="G79" s="13"/>
      <c r="H79" s="13"/>
      <c r="I79" s="13"/>
      <c r="J79" s="13"/>
    </row>
    <row r="80" spans="1:10" ht="15.75">
      <c r="A80" s="13"/>
      <c r="B80" s="15"/>
      <c r="C80" s="32"/>
      <c r="D80" s="17"/>
      <c r="E80" s="11"/>
      <c r="F80" s="13"/>
      <c r="G80" s="13"/>
      <c r="H80" s="13"/>
      <c r="I80" s="13"/>
      <c r="J80" s="13"/>
    </row>
    <row r="81" spans="2:10" ht="22.5">
      <c r="B81" s="33" t="s">
        <v>76</v>
      </c>
      <c r="C81" s="32">
        <f>(C31)-(C79)</f>
        <v>0</v>
      </c>
      <c r="D81" s="17">
        <v>3582034.29</v>
      </c>
      <c r="E81" s="17">
        <v>4297253</v>
      </c>
      <c r="F81" s="13"/>
      <c r="G81" s="13"/>
      <c r="H81" s="13"/>
      <c r="I81" s="13"/>
      <c r="J81" s="13"/>
    </row>
    <row r="82" spans="2:10" ht="15.75">
      <c r="B82" s="22" t="s">
        <v>77</v>
      </c>
      <c r="C82" s="34"/>
      <c r="D82" s="35"/>
      <c r="E82" s="18" t="s">
        <v>78</v>
      </c>
      <c r="F82" s="13"/>
      <c r="G82" s="13"/>
      <c r="H82" s="13"/>
      <c r="I82" s="13"/>
      <c r="J82" s="13"/>
    </row>
    <row r="83" spans="2:10" ht="15.75">
      <c r="B83" s="1" t="s">
        <v>79</v>
      </c>
      <c r="C83" s="36"/>
      <c r="D83" s="18"/>
      <c r="E83" s="18"/>
      <c r="F83" s="13"/>
      <c r="G83" s="13"/>
      <c r="H83" s="13"/>
      <c r="I83" s="13"/>
      <c r="J83" s="13"/>
    </row>
    <row r="84" spans="3:10" ht="15.75">
      <c r="C84" s="37"/>
      <c r="D84" s="18"/>
      <c r="E84" s="13"/>
      <c r="F84" s="13"/>
      <c r="G84" s="13"/>
      <c r="H84" s="13"/>
      <c r="I84" s="13"/>
      <c r="J84" s="13"/>
    </row>
    <row r="85" spans="2:10" ht="15.75">
      <c r="B85" s="1" t="s">
        <v>80</v>
      </c>
      <c r="C85" s="37"/>
      <c r="D85" s="38"/>
      <c r="E85" s="13"/>
      <c r="F85" s="13"/>
      <c r="G85" s="13"/>
      <c r="H85" s="13"/>
      <c r="I85" s="13"/>
      <c r="J85" s="13"/>
    </row>
    <row r="86" spans="3:10" ht="15.75">
      <c r="C86" s="37"/>
      <c r="D86" s="38"/>
      <c r="E86" s="13"/>
      <c r="F86" s="13"/>
      <c r="G86" s="13"/>
      <c r="H86" s="13"/>
      <c r="I86" s="13"/>
      <c r="J86" s="13"/>
    </row>
    <row r="87" spans="2:10" ht="15.75">
      <c r="B87" s="1" t="s">
        <v>81</v>
      </c>
      <c r="C87" s="36"/>
      <c r="D87" s="38"/>
      <c r="E87" s="13"/>
      <c r="F87" s="13"/>
      <c r="G87" s="13"/>
      <c r="H87" s="13"/>
      <c r="I87" s="13"/>
      <c r="J87" s="13"/>
    </row>
    <row r="88" spans="2:10" ht="15.75">
      <c r="B88" s="22" t="s">
        <v>82</v>
      </c>
      <c r="C88" s="37"/>
      <c r="D88" s="38"/>
      <c r="E88" s="13"/>
      <c r="F88" s="13"/>
      <c r="G88" s="13"/>
      <c r="H88" s="13"/>
      <c r="I88" s="13"/>
      <c r="J88" s="13"/>
    </row>
    <row r="89" spans="2:10" ht="15.75">
      <c r="B89" s="1" t="s">
        <v>82</v>
      </c>
      <c r="D89" s="38"/>
      <c r="E89" s="13"/>
      <c r="F89" s="13"/>
      <c r="G89" s="13"/>
      <c r="H89" s="13"/>
      <c r="I89" s="13"/>
      <c r="J89" s="13"/>
    </row>
  </sheetData>
  <sheetProtection selectLockedCells="1" selectUnlockedCells="1"/>
  <printOptions/>
  <pageMargins left="0.7083333333333334" right="0.4722222222222222" top="0.9840277777777777" bottom="0.9840277777777777" header="0.5118055555555555" footer="0.5118055555555555"/>
  <pageSetup fitToHeight="0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Oucmanice - Munis</dc:creator>
  <cp:keywords/>
  <dc:description/>
  <cp:lastModifiedBy>Oucmanice - Munis</cp:lastModifiedBy>
  <dcterms:created xsi:type="dcterms:W3CDTF">2022-11-30T16:06:50Z</dcterms:created>
  <dcterms:modified xsi:type="dcterms:W3CDTF">2022-11-30T16:06:50Z</dcterms:modified>
  <cp:category/>
  <cp:version/>
  <cp:contentType/>
  <cp:contentStatus/>
</cp:coreProperties>
</file>